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TTI\GIUNTA\2023\"/>
    </mc:Choice>
  </mc:AlternateContent>
  <xr:revisionPtr revIDLastSave="0" documentId="13_ncr:1_{D2CE61F7-C120-4681-9D56-008B3F856F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egato a)" sheetId="1" r:id="rId1"/>
  </sheets>
  <definedNames>
    <definedName name="_xlnm._FilterDatabase" localSheetId="0" hidden="1">'Allegato a)'!$A$5:$AF$5</definedName>
    <definedName name="_xlnm.Print_Area" localSheetId="0">'Allegato a)'!$A$3:$AF$5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X6" i="1" s="1"/>
  <c r="Z6" i="1" s="1"/>
</calcChain>
</file>

<file path=xl/sharedStrings.xml><?xml version="1.0" encoding="utf-8"?>
<sst xmlns="http://schemas.openxmlformats.org/spreadsheetml/2006/main" count="56" uniqueCount="49">
  <si>
    <t>AMMINISTRAZIONE TITOLARE</t>
  </si>
  <si>
    <t>CUP</t>
  </si>
  <si>
    <t>Piano finanziario</t>
  </si>
  <si>
    <t>Vecchia Descrizione</t>
  </si>
  <si>
    <t>Nuova descrizione</t>
  </si>
  <si>
    <t>Stanziamento 2022</t>
  </si>
  <si>
    <t>Stanziamento 2023</t>
  </si>
  <si>
    <t>Stanziamento 2024</t>
  </si>
  <si>
    <t>Importo progetto</t>
  </si>
  <si>
    <t>E/U</t>
  </si>
  <si>
    <t>M/P</t>
  </si>
  <si>
    <t>Uscita</t>
  </si>
  <si>
    <t>Entrata</t>
  </si>
  <si>
    <t>RIF. PROGETTO DI INVESTIMENTO</t>
  </si>
  <si>
    <t>RIFERIMENTO PNRR</t>
  </si>
  <si>
    <t>VECCHIO CAP.</t>
  </si>
  <si>
    <t>NUOVO CAP.</t>
  </si>
  <si>
    <t>M2</t>
  </si>
  <si>
    <t>C4</t>
  </si>
  <si>
    <t>2.2</t>
  </si>
  <si>
    <t>Ministero dell'Interno</t>
  </si>
  <si>
    <t>Attuali RIFERIMENTO AL BILANCIO</t>
  </si>
  <si>
    <t>Nuovi RIFEIRMENTI AL BILANCIO</t>
  </si>
  <si>
    <t>Miss.</t>
  </si>
  <si>
    <t>Comp.</t>
  </si>
  <si>
    <t>Invest.</t>
  </si>
  <si>
    <t>Accertato / Impegnato 2022</t>
  </si>
  <si>
    <t>Reversali / mandati 2022</t>
  </si>
  <si>
    <t>Cod. Tran. UE</t>
  </si>
  <si>
    <t>Importo accertamento/impegno</t>
  </si>
  <si>
    <t>Importo reversale/mandato</t>
  </si>
  <si>
    <t>Anno</t>
  </si>
  <si>
    <t>N. Accertato / Impegnato 2022</t>
  </si>
  <si>
    <t>N. Reversali / mandati 2022</t>
  </si>
  <si>
    <t>Importo finanziamento PNRR</t>
  </si>
  <si>
    <t>PERIMETRAZIONE DEI CAPITOLI DEDICATI AL PNRR  (allegato a)</t>
  </si>
  <si>
    <t>N. determina settoriale impegno</t>
  </si>
  <si>
    <t>N. determina generale impegno</t>
  </si>
  <si>
    <t>Oggetto della determina si intende integrato con i riferimento al PNRR</t>
  </si>
  <si>
    <t>Integrazioni/correzioni che si intendono applicate con l'atto di perimetrazione</t>
  </si>
  <si>
    <t>Referente PNRR</t>
  </si>
  <si>
    <t>82302/1</t>
  </si>
  <si>
    <t xml:space="preserve">2.02.01.09.012 </t>
  </si>
  <si>
    <t>INTERVENTI DI MANUTENZIONE STRAORDINARIA DELLE STRADE INTERNE ALL'ABITATO DI AURANO - 1° LOTTO</t>
  </si>
  <si>
    <t>E17H20000750001</t>
  </si>
  <si>
    <t>51-153-164-170</t>
  </si>
  <si>
    <t>N.5 E 2 /2022</t>
  </si>
  <si>
    <t>8230/5/1</t>
  </si>
  <si>
    <t>OPERA FINANZIATA CON FONDI PNRR  CODICE MISSIONE - M2C4 -INV. 2.2 - CUP E17H20000750001-LAVORI DI MANUTENZIONE STRAORDINARIA E SISTEMAZIONE STRADE INTERNE ALL'ABITATO DI AURANO.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</si>
</sst>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4" tint="-0.499984740745262"/>
      <name val="Arial"/>
      <family val="2"/>
    </font>
    <font>
      <b/>
      <i/>
      <sz val="8"/>
      <color rgb="FFFFFFFF"/>
      <name val="Arial"/>
      <family val="2"/>
    </font>
    <font>
      <b/>
      <i/>
      <sz val="8"/>
      <color theme="4" tint="-0.499984740745262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1F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/>
    <xf numFmtId="0" fontId="0" fillId="0" borderId="0" xfId="0" applyAlignment="1">
      <alignment horizontal="left"/>
    </xf>
    <xf numFmtId="4" fontId="0" fillId="0" borderId="0" xfId="0" applyNumberFormat="1"/>
    <xf numFmtId="4" fontId="3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4" fillId="6" borderId="0" xfId="0" applyFont="1" applyFill="1" applyAlignment="1">
      <alignment horizontal="center" vertical="center" wrapText="1"/>
    </xf>
    <xf numFmtId="4" fontId="10" fillId="6" borderId="0" xfId="0" applyNumberFormat="1" applyFont="1" applyFill="1" applyAlignment="1">
      <alignment horizontal="center" vertical="center" wrapText="1"/>
    </xf>
    <xf numFmtId="4" fontId="10" fillId="6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4" fontId="11" fillId="5" borderId="0" xfId="0" applyNumberFormat="1" applyFont="1" applyFill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0" fontId="6" fillId="3" borderId="8" xfId="2" applyFont="1" applyFill="1" applyBorder="1" applyAlignment="1">
      <alignment vertical="center" wrapText="1"/>
    </xf>
    <xf numFmtId="14" fontId="6" fillId="3" borderId="8" xfId="2" quotePrefix="1" applyNumberFormat="1" applyFont="1" applyFill="1" applyBorder="1" applyAlignment="1">
      <alignment vertical="center" wrapText="1"/>
    </xf>
    <xf numFmtId="9" fontId="6" fillId="3" borderId="8" xfId="2" quotePrefix="1" applyNumberFormat="1" applyFont="1" applyFill="1" applyBorder="1" applyAlignment="1">
      <alignment vertical="center" wrapText="1"/>
    </xf>
    <xf numFmtId="4" fontId="6" fillId="3" borderId="8" xfId="2" quotePrefix="1" applyNumberFormat="1" applyFont="1" applyFill="1" applyBorder="1" applyAlignment="1">
      <alignment horizontal="center" vertical="center" wrapText="1"/>
    </xf>
    <xf numFmtId="4" fontId="6" fillId="3" borderId="8" xfId="2" applyNumberFormat="1" applyFont="1" applyFill="1" applyBorder="1" applyAlignment="1">
      <alignment horizontal="center" vertical="center" wrapText="1"/>
    </xf>
    <xf numFmtId="14" fontId="3" fillId="0" borderId="8" xfId="0" quotePrefix="1" applyNumberFormat="1" applyFont="1" applyBorder="1" applyAlignment="1">
      <alignment horizontal="left" vertical="center" wrapText="1"/>
    </xf>
    <xf numFmtId="9" fontId="3" fillId="0" borderId="8" xfId="0" quotePrefix="1" applyNumberFormat="1" applyFont="1" applyBorder="1" applyAlignment="1">
      <alignment horizontal="left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12" fillId="0" borderId="8" xfId="0" applyFont="1" applyBorder="1"/>
    <xf numFmtId="164" fontId="12" fillId="0" borderId="8" xfId="1" applyNumberFormat="1" applyFont="1" applyBorder="1"/>
    <xf numFmtId="0" fontId="3" fillId="7" borderId="6" xfId="0" applyFont="1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3" fillId="8" borderId="10" xfId="0" applyFont="1" applyFill="1" applyBorder="1" applyAlignment="1">
      <alignment vertical="center" wrapText="1"/>
    </xf>
    <xf numFmtId="0" fontId="0" fillId="8" borderId="11" xfId="0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</cellXfs>
  <cellStyles count="3">
    <cellStyle name="Migliaia" xfId="1" builtinId="3"/>
    <cellStyle name="Normal 3" xfId="2" xr:uid="{00000000-0005-0000-0000-000001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B6"/>
  <sheetViews>
    <sheetView tabSelected="1" topLeftCell="A3" zoomScaleNormal="100" workbookViewId="0">
      <selection activeCell="X6" sqref="X6"/>
    </sheetView>
  </sheetViews>
  <sheetFormatPr defaultColWidth="10.875" defaultRowHeight="15.75" x14ac:dyDescent="0.25"/>
  <cols>
    <col min="1" max="1" width="12.125" customWidth="1"/>
    <col min="2" max="2" width="10.625" style="8" customWidth="1"/>
    <col min="3" max="3" width="11.25" style="8" customWidth="1"/>
    <col min="4" max="4" width="6.75" style="8" customWidth="1"/>
    <col min="5" max="5" width="5.625" customWidth="1"/>
    <col min="6" max="6" width="11" bestFit="1" customWidth="1"/>
    <col min="7" max="7" width="4.625" customWidth="1"/>
    <col min="8" max="8" width="11.5" customWidth="1"/>
    <col min="9" max="9" width="22.625" style="7" customWidth="1"/>
    <col min="10" max="13" width="10.125" style="7" customWidth="1"/>
    <col min="14" max="15" width="10.125" style="8" customWidth="1"/>
    <col min="16" max="17" width="10.625" style="8" customWidth="1"/>
    <col min="18" max="18" width="10.875" style="8" customWidth="1"/>
    <col min="19" max="19" width="11.125" customWidth="1"/>
    <col min="20" max="20" width="3.875" customWidth="1"/>
    <col min="21" max="21" width="12" bestFit="1" customWidth="1"/>
    <col min="22" max="22" width="4.625" customWidth="1"/>
    <col min="23" max="23" width="25.875" style="7" customWidth="1"/>
    <col min="24" max="25" width="10.125" style="8" customWidth="1"/>
    <col min="26" max="27" width="10.625" style="8" customWidth="1"/>
    <col min="28" max="28" width="11.125" style="8" customWidth="1"/>
    <col min="29" max="29" width="4.125" bestFit="1" customWidth="1"/>
    <col min="30" max="30" width="4.875" bestFit="1" customWidth="1"/>
    <col min="31" max="31" width="5" bestFit="1" customWidth="1"/>
    <col min="32" max="32" width="14.375" customWidth="1"/>
    <col min="33" max="33" width="14.625" customWidth="1"/>
  </cols>
  <sheetData>
    <row r="1" spans="1:106" hidden="1" x14ac:dyDescent="0.25">
      <c r="E1" s="6" t="s">
        <v>12</v>
      </c>
    </row>
    <row r="2" spans="1:106" hidden="1" x14ac:dyDescent="0.25">
      <c r="E2" s="6" t="s">
        <v>11</v>
      </c>
    </row>
    <row r="3" spans="1:106" s="2" customFormat="1" ht="35.450000000000003" customHeight="1" thickBot="1" x14ac:dyDescent="0.3">
      <c r="A3" s="5" t="s">
        <v>35</v>
      </c>
      <c r="B3" s="10"/>
      <c r="C3" s="11"/>
      <c r="D3" s="11"/>
      <c r="E3" s="1"/>
      <c r="I3" s="3"/>
      <c r="J3" s="3"/>
      <c r="K3" s="3"/>
      <c r="L3" s="3"/>
      <c r="M3" s="3"/>
      <c r="N3" s="9"/>
      <c r="O3" s="9"/>
      <c r="P3" s="9"/>
      <c r="Q3" s="9"/>
      <c r="R3" s="9"/>
      <c r="S3" s="3"/>
      <c r="T3" s="3"/>
      <c r="W3" s="3"/>
      <c r="X3" s="9"/>
      <c r="Y3" s="9"/>
      <c r="Z3" s="9"/>
      <c r="AA3" s="9"/>
      <c r="AB3" s="9"/>
    </row>
    <row r="4" spans="1:106" s="2" customFormat="1" ht="18" customHeight="1" x14ac:dyDescent="0.25">
      <c r="A4" s="44" t="s">
        <v>13</v>
      </c>
      <c r="B4" s="45"/>
      <c r="C4" s="45"/>
      <c r="D4" s="23"/>
      <c r="E4" s="46" t="s">
        <v>21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7" t="s">
        <v>22</v>
      </c>
      <c r="T4" s="47"/>
      <c r="U4" s="47"/>
      <c r="V4" s="47"/>
      <c r="W4" s="47"/>
      <c r="X4" s="47"/>
      <c r="Y4" s="47"/>
      <c r="Z4" s="47"/>
      <c r="AA4" s="47"/>
      <c r="AB4" s="48"/>
      <c r="AC4" s="42" t="s">
        <v>14</v>
      </c>
      <c r="AD4" s="43"/>
      <c r="AE4" s="43"/>
      <c r="AF4" s="43"/>
      <c r="AG4" s="38" t="s">
        <v>39</v>
      </c>
      <c r="AH4" s="40" t="s">
        <v>40</v>
      </c>
    </row>
    <row r="5" spans="1:106" s="4" customFormat="1" ht="53.45" customHeight="1" x14ac:dyDescent="0.25">
      <c r="A5" s="15" t="s">
        <v>1</v>
      </c>
      <c r="B5" s="16" t="s">
        <v>34</v>
      </c>
      <c r="C5" s="17" t="s">
        <v>8</v>
      </c>
      <c r="D5" s="16" t="s">
        <v>31</v>
      </c>
      <c r="E5" s="18" t="s">
        <v>9</v>
      </c>
      <c r="F5" s="18" t="s">
        <v>15</v>
      </c>
      <c r="G5" s="18" t="s">
        <v>10</v>
      </c>
      <c r="H5" s="18" t="s">
        <v>2</v>
      </c>
      <c r="I5" s="18" t="s">
        <v>3</v>
      </c>
      <c r="J5" s="18" t="s">
        <v>32</v>
      </c>
      <c r="K5" s="18" t="s">
        <v>29</v>
      </c>
      <c r="L5" s="18" t="s">
        <v>36</v>
      </c>
      <c r="M5" s="18" t="s">
        <v>37</v>
      </c>
      <c r="N5" s="18" t="s">
        <v>33</v>
      </c>
      <c r="O5" s="18" t="s">
        <v>30</v>
      </c>
      <c r="P5" s="19" t="s">
        <v>5</v>
      </c>
      <c r="Q5" s="19" t="s">
        <v>6</v>
      </c>
      <c r="R5" s="20" t="s">
        <v>7</v>
      </c>
      <c r="S5" s="12" t="s">
        <v>16</v>
      </c>
      <c r="T5" s="12" t="s">
        <v>10</v>
      </c>
      <c r="U5" s="12" t="s">
        <v>2</v>
      </c>
      <c r="V5" s="12" t="s">
        <v>28</v>
      </c>
      <c r="W5" s="12" t="s">
        <v>4</v>
      </c>
      <c r="X5" s="12" t="s">
        <v>26</v>
      </c>
      <c r="Y5" s="12" t="s">
        <v>27</v>
      </c>
      <c r="Z5" s="13" t="s">
        <v>5</v>
      </c>
      <c r="AA5" s="13" t="s">
        <v>6</v>
      </c>
      <c r="AB5" s="14" t="s">
        <v>7</v>
      </c>
      <c r="AC5" s="21" t="s">
        <v>23</v>
      </c>
      <c r="AD5" s="22" t="s">
        <v>24</v>
      </c>
      <c r="AE5" s="22" t="s">
        <v>25</v>
      </c>
      <c r="AF5" s="22" t="s">
        <v>0</v>
      </c>
      <c r="AG5" s="39"/>
      <c r="AH5" s="41"/>
    </row>
    <row r="6" spans="1:106" s="24" customFormat="1" ht="84.75" customHeight="1" x14ac:dyDescent="0.25">
      <c r="A6" s="36" t="s">
        <v>44</v>
      </c>
      <c r="B6" s="26"/>
      <c r="C6" s="26"/>
      <c r="D6" s="37">
        <v>2021</v>
      </c>
      <c r="E6" s="27" t="s">
        <v>11</v>
      </c>
      <c r="F6" s="28" t="s">
        <v>41</v>
      </c>
      <c r="G6" s="29"/>
      <c r="H6" s="27" t="s">
        <v>42</v>
      </c>
      <c r="I6" s="27" t="s">
        <v>43</v>
      </c>
      <c r="J6" s="30" t="s">
        <v>45</v>
      </c>
      <c r="K6" s="31">
        <v>97284.81</v>
      </c>
      <c r="L6" s="30" t="s">
        <v>46</v>
      </c>
      <c r="M6" s="30"/>
      <c r="N6" s="30"/>
      <c r="O6" s="31"/>
      <c r="P6" s="31">
        <f>+K6</f>
        <v>97284.81</v>
      </c>
      <c r="Q6" s="31"/>
      <c r="R6" s="31"/>
      <c r="S6" s="32" t="s">
        <v>47</v>
      </c>
      <c r="T6" s="33"/>
      <c r="U6" s="27" t="s">
        <v>42</v>
      </c>
      <c r="V6" s="34">
        <v>4</v>
      </c>
      <c r="W6" s="35" t="s">
        <v>48</v>
      </c>
      <c r="X6" s="31">
        <f>+P6</f>
        <v>97284.81</v>
      </c>
      <c r="Y6" s="31"/>
      <c r="Z6" s="31">
        <f>+X6</f>
        <v>97284.81</v>
      </c>
      <c r="AA6" s="26"/>
      <c r="AB6" s="26"/>
      <c r="AC6" s="34" t="s">
        <v>17</v>
      </c>
      <c r="AD6" s="34" t="s">
        <v>18</v>
      </c>
      <c r="AE6" s="34" t="s">
        <v>19</v>
      </c>
      <c r="AF6" s="34" t="s">
        <v>20</v>
      </c>
      <c r="AG6" s="34" t="s">
        <v>38</v>
      </c>
      <c r="AH6" s="25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</row>
  </sheetData>
  <autoFilter ref="A5:AF5" xr:uid="{00000000-0009-0000-0000-000000000000}"/>
  <mergeCells count="6">
    <mergeCell ref="AG4:AG5"/>
    <mergeCell ref="AH4:AH5"/>
    <mergeCell ref="AC4:AF4"/>
    <mergeCell ref="A4:C4"/>
    <mergeCell ref="E4:R4"/>
    <mergeCell ref="S4:AB4"/>
  </mergeCells>
  <phoneticPr fontId="7" type="noConversion"/>
  <dataValidations count="1">
    <dataValidation type="list" allowBlank="1" showInputMessage="1" showErrorMessage="1" sqref="E6" xr:uid="{00000000-0002-0000-0000-000000000000}">
      <formula1>$E$1:$E$2</formula1>
    </dataValidation>
  </dataValidations>
  <pageMargins left="0.25" right="0.25" top="0.75" bottom="0.17" header="0.3" footer="0.3"/>
  <pageSetup paperSize="8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28EB115F7E3E4A82C054947DE3C7B5" ma:contentTypeVersion="16" ma:contentTypeDescription="Creare un nuovo documento." ma:contentTypeScope="" ma:versionID="c3ef75e2bd239240550f12737e17038a">
  <xsd:schema xmlns:xsd="http://www.w3.org/2001/XMLSchema" xmlns:xs="http://www.w3.org/2001/XMLSchema" xmlns:p="http://schemas.microsoft.com/office/2006/metadata/properties" xmlns:ns2="9e781461-50b2-4be9-bc52-3ae13f20c072" xmlns:ns3="1ad9fd91-b975-480d-a310-c283684da99a" xmlns:ns4="f11edd2a-b4bb-481f-8007-66c6e644d8c0" targetNamespace="http://schemas.microsoft.com/office/2006/metadata/properties" ma:root="true" ma:fieldsID="df97ae28704b1791130ba0085ef5352e" ns2:_="" ns3:_="" ns4:_="">
    <xsd:import namespace="9e781461-50b2-4be9-bc52-3ae13f20c072"/>
    <xsd:import namespace="1ad9fd91-b975-480d-a310-c283684da99a"/>
    <xsd:import namespace="f11edd2a-b4bb-481f-8007-66c6e644d8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81461-50b2-4be9-bc52-3ae13f20c0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790ac8a3-33a8-4f03-9076-2094b1fe4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9fd91-b975-480d-a310-c283684da99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1edd2a-b4bb-481f-8007-66c6e644d8c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1df18c0-7e99-4384-ba81-027732f6deaf}" ma:internalName="TaxCatchAll" ma:showField="CatchAllData" ma:web="f11edd2a-b4bb-481f-8007-66c6e644d8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1edd2a-b4bb-481f-8007-66c6e644d8c0" xsi:nil="true"/>
    <lcf76f155ced4ddcb4097134ff3c332f xmlns="9e781461-50b2-4be9-bc52-3ae13f20c07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AB42EA-2929-4001-A9C2-F517F3960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781461-50b2-4be9-bc52-3ae13f20c072"/>
    <ds:schemaRef ds:uri="1ad9fd91-b975-480d-a310-c283684da99a"/>
    <ds:schemaRef ds:uri="f11edd2a-b4bb-481f-8007-66c6e644d8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3DE792-E62C-4CED-9AD4-7BA85C894AF2}">
  <ds:schemaRefs>
    <ds:schemaRef ds:uri="http://purl.org/dc/terms/"/>
    <ds:schemaRef ds:uri="f11edd2a-b4bb-481f-8007-66c6e644d8c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ad9fd91-b975-480d-a310-c283684da99a"/>
    <ds:schemaRef ds:uri="9e781461-50b2-4be9-bc52-3ae13f20c07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A3C27E-B052-4677-80C2-AA5BE284C5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a)</vt:lpstr>
      <vt:lpstr>'Allegato a)'!Area_stampa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Lenovo UCVLM</cp:lastModifiedBy>
  <cp:lastPrinted>2022-11-28T14:39:23Z</cp:lastPrinted>
  <dcterms:created xsi:type="dcterms:W3CDTF">2022-09-25T10:25:35Z</dcterms:created>
  <dcterms:modified xsi:type="dcterms:W3CDTF">2023-10-17T06:22:13Z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0x0101005828EB115F7E3E4A82C054947DE3C7B5</vt:lpwstr>
  </property>
</Properties>
</file>